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Q:\01 ELECTIONS fédérales\CH   ELECTIONS fédérales 2023\"/>
    </mc:Choice>
  </mc:AlternateContent>
  <xr:revisionPtr revIDLastSave="0" documentId="13_ncr:1_{D84A5CA1-6358-4F69-AFF2-04FC844E201B}" xr6:coauthVersionLast="47" xr6:coauthVersionMax="47" xr10:uidLastSave="{00000000-0000-0000-0000-000000000000}"/>
  <bookViews>
    <workbookView xWindow="-120" yWindow="-120" windowWidth="29040" windowHeight="15840" xr2:uid="{00000000-000D-0000-FFFF-FFFF00000000}"/>
  </bookViews>
  <sheets>
    <sheet name="Répartition p. lieu d'affichag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 i="1" l="1"/>
  <c r="M7" i="1"/>
  <c r="L20" i="1"/>
  <c r="L21" i="1" s="1"/>
  <c r="K20" i="1"/>
  <c r="J20" i="1"/>
  <c r="H20" i="1"/>
  <c r="H21" i="1" s="1"/>
  <c r="I20" i="1"/>
  <c r="I21" i="1" s="1"/>
  <c r="E20" i="1"/>
  <c r="E21" i="1" s="1"/>
  <c r="F20" i="1"/>
  <c r="F21" i="1" s="1"/>
  <c r="G20" i="1"/>
  <c r="G21" i="1" s="1"/>
  <c r="J21" i="1"/>
  <c r="K21" i="1"/>
  <c r="D20" i="1"/>
  <c r="D21" i="1" s="1"/>
  <c r="C20" i="1"/>
  <c r="C21" i="1" s="1"/>
  <c r="M19" i="1" l="1"/>
  <c r="M14" i="1"/>
  <c r="M15" i="1"/>
  <c r="M16" i="1"/>
  <c r="M17" i="1"/>
  <c r="M18" i="1"/>
  <c r="M13" i="1" l="1"/>
  <c r="M9" i="1"/>
  <c r="M10" i="1"/>
  <c r="M11" i="1"/>
  <c r="M12" i="1"/>
  <c r="M20" i="1" l="1"/>
  <c r="M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Fabio Cappelletti</author>
    <author>Peixoto Liliana</author>
  </authors>
  <commentList>
    <comment ref="C6" authorId="0" shapeId="0" xr:uid="{00000000-0006-0000-0000-000001000000}">
      <text>
        <r>
          <rPr>
            <b/>
            <sz val="9"/>
            <color indexed="81"/>
            <rFont val="Tahoma"/>
            <family val="2"/>
          </rPr>
          <t xml:space="preserve">Bureau électoral cantonal: </t>
        </r>
        <r>
          <rPr>
            <sz val="9"/>
            <color indexed="81"/>
            <rFont val="Tahoma"/>
            <family val="2"/>
          </rPr>
          <t>Cas idéal avec un nombre d'emplacements égal au nombre de listes. Chaque liste se voit attribuer une place.</t>
        </r>
      </text>
    </comment>
    <comment ref="E6" authorId="0" shapeId="0" xr:uid="{00000000-0006-0000-0000-000002000000}">
      <text>
        <r>
          <rPr>
            <b/>
            <sz val="9"/>
            <color indexed="81"/>
            <rFont val="Tahoma"/>
            <family val="2"/>
          </rPr>
          <t xml:space="preserve">Bureau électoral cantonal: </t>
        </r>
        <r>
          <rPr>
            <sz val="9"/>
            <color indexed="81"/>
            <rFont val="Tahoma"/>
            <family val="2"/>
          </rPr>
          <t>Lorsqu'un emplacement ne permet pas d'avoir une affiche par liste, les emplacements manquants doivent être compensés par des emplacements dans d'autres lieux.</t>
        </r>
      </text>
    </comment>
    <comment ref="M6" authorId="1" shapeId="0" xr:uid="{00000000-0006-0000-0000-000004000000}">
      <text>
        <r>
          <rPr>
            <b/>
            <sz val="9"/>
            <color indexed="81"/>
            <rFont val="Tahoma"/>
            <family val="2"/>
          </rPr>
          <t>Bureau électoral cantonal:</t>
        </r>
        <r>
          <rPr>
            <sz val="9"/>
            <color indexed="81"/>
            <rFont val="Tahoma"/>
            <family val="2"/>
          </rPr>
          <t xml:space="preserve">
Il est important que chaque liste ait extactement le même nombre d'affiches.</t>
        </r>
      </text>
    </comment>
    <comment ref="G21" authorId="1" shapeId="0" xr:uid="{B47FE2B5-CA69-490A-9F94-28B65541730A}">
      <text>
        <r>
          <rPr>
            <b/>
            <sz val="9"/>
            <color indexed="81"/>
            <rFont val="Tahoma"/>
            <family val="2"/>
          </rPr>
          <t>Bureau électoral cantonal:</t>
        </r>
        <r>
          <rPr>
            <sz val="9"/>
            <color indexed="81"/>
            <rFont val="Tahoma"/>
            <family val="2"/>
          </rPr>
          <t xml:space="preserve">
Si le nombre d'affiches possibles est supérieur aux affiches nécessaires compte tenu du nombre de listes, les places restantes doivent rester sans affiches éléctorales ou être utilisées pour compenser des listes n'ayant pas eu de place dans d'autres rues.</t>
        </r>
      </text>
    </comment>
  </commentList>
</comments>
</file>

<file path=xl/sharedStrings.xml><?xml version="1.0" encoding="utf-8"?>
<sst xmlns="http://schemas.openxmlformats.org/spreadsheetml/2006/main" count="33" uniqueCount="24">
  <si>
    <t>Adresses</t>
  </si>
  <si>
    <t>Liste 1</t>
  </si>
  <si>
    <t>Liste 2</t>
  </si>
  <si>
    <t>Liste 3</t>
  </si>
  <si>
    <t>Liste 4</t>
  </si>
  <si>
    <t>Liste 5</t>
  </si>
  <si>
    <t>Liste 6</t>
  </si>
  <si>
    <t>Rue 1</t>
  </si>
  <si>
    <t>Rue 2</t>
  </si>
  <si>
    <t>Rue 3</t>
  </si>
  <si>
    <t>Rue 4</t>
  </si>
  <si>
    <t>Rue 5</t>
  </si>
  <si>
    <t>Rue 6</t>
  </si>
  <si>
    <t>Rue 7</t>
  </si>
  <si>
    <t>Rue 8</t>
  </si>
  <si>
    <t>Rue 9</t>
  </si>
  <si>
    <t>Rue 10</t>
  </si>
  <si>
    <t>Nombre d'affiches possibles p/ rue</t>
  </si>
  <si>
    <t>Total d'affiches réparties p/ rue</t>
  </si>
  <si>
    <t>X</t>
  </si>
  <si>
    <t>Places sans affiches éléctorales</t>
  </si>
  <si>
    <t>Conseil national</t>
  </si>
  <si>
    <t>Conseil des États</t>
  </si>
  <si>
    <t>Total d'affiches par liste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</si>
</sst>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b/>
      <sz val="11"/>
      <color theme="1"/>
      <name val="Calibri"/>
      <family val="2"/>
      <scheme val="minor"/>
    </font>
    <font>
      <b/>
      <sz val="15"/>
      <color theme="1"/>
      <name val="Calibri"/>
      <family val="2"/>
      <scheme val="minor"/>
    </font>
    <font>
      <sz val="11"/>
      <name val="Calibri"/>
      <family val="2"/>
      <scheme val="minor"/>
    </font>
    <font>
      <sz val="9"/>
      <color indexed="81"/>
      <name val="Tahoma"/>
      <family val="2"/>
    </font>
    <font>
      <b/>
      <sz val="9"/>
      <color indexed="81"/>
      <name val="Tahoma"/>
      <family val="2"/>
    </font>
    <font>
      <b/>
      <sz val="11"/>
      <name val="Calibri"/>
      <family val="2"/>
      <scheme val="minor"/>
    </font>
    <font>
      <sz val="8"/>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64"/>
      </right>
      <top style="thick">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50">
    <xf numFmtId="0" fontId="0" fillId="0" borderId="0" xfId="0"/>
    <xf numFmtId="0" fontId="0" fillId="0" borderId="0" xfId="0"/>
    <xf numFmtId="0" fontId="2" fillId="0" borderId="0" xfId="0" applyFont="1"/>
    <xf numFmtId="0" fontId="2" fillId="0" borderId="0" xfId="0" applyFont="1" applyBorder="1"/>
    <xf numFmtId="0" fontId="0" fillId="0" borderId="0" xfId="0"/>
    <xf numFmtId="1" fontId="7" fillId="2" borderId="7" xfId="0" applyNumberFormat="1" applyFont="1" applyFill="1" applyBorder="1"/>
    <xf numFmtId="0" fontId="2" fillId="2" borderId="3" xfId="0" applyFont="1" applyFill="1" applyBorder="1" applyAlignment="1">
      <alignment wrapText="1"/>
    </xf>
    <xf numFmtId="1" fontId="0" fillId="0" borderId="14" xfId="0" applyNumberFormat="1" applyBorder="1"/>
    <xf numFmtId="0" fontId="0" fillId="0" borderId="15" xfId="0" applyBorder="1"/>
    <xf numFmtId="0" fontId="0" fillId="0" borderId="16" xfId="0" applyBorder="1"/>
    <xf numFmtId="0" fontId="0" fillId="0" borderId="14" xfId="0" applyBorder="1"/>
    <xf numFmtId="0" fontId="0" fillId="0" borderId="25" xfId="0" applyBorder="1"/>
    <xf numFmtId="1" fontId="0" fillId="0" borderId="26" xfId="0" applyNumberFormat="1" applyBorder="1"/>
    <xf numFmtId="1" fontId="0" fillId="0" borderId="27" xfId="0" applyNumberFormat="1" applyBorder="1"/>
    <xf numFmtId="0" fontId="0" fillId="2" borderId="14" xfId="0" applyFont="1" applyFill="1" applyBorder="1"/>
    <xf numFmtId="0" fontId="0" fillId="2" borderId="15" xfId="0" applyFont="1" applyFill="1" applyBorder="1"/>
    <xf numFmtId="0" fontId="0" fillId="2" borderId="16" xfId="0" applyFont="1" applyFill="1" applyBorder="1"/>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1" fontId="4" fillId="6" borderId="19" xfId="0" applyNumberFormat="1" applyFont="1" applyFill="1" applyBorder="1"/>
    <xf numFmtId="1" fontId="4" fillId="6" borderId="1" xfId="0" applyNumberFormat="1" applyFont="1" applyFill="1" applyBorder="1"/>
    <xf numFmtId="1" fontId="1" fillId="6" borderId="1" xfId="0" applyNumberFormat="1" applyFont="1" applyFill="1" applyBorder="1"/>
    <xf numFmtId="1" fontId="4" fillId="6" borderId="18" xfId="0" applyNumberFormat="1" applyFont="1" applyFill="1" applyBorder="1"/>
    <xf numFmtId="1" fontId="4" fillId="6" borderId="20" xfId="0" applyNumberFormat="1" applyFont="1" applyFill="1" applyBorder="1"/>
    <xf numFmtId="1" fontId="4" fillId="6" borderId="21" xfId="0" applyNumberFormat="1" applyFont="1" applyFill="1" applyBorder="1"/>
    <xf numFmtId="1" fontId="4" fillId="6" borderId="22" xfId="0" applyNumberFormat="1" applyFont="1" applyFill="1" applyBorder="1"/>
    <xf numFmtId="1" fontId="4" fillId="6" borderId="17" xfId="0" applyNumberFormat="1" applyFont="1" applyFill="1" applyBorder="1"/>
    <xf numFmtId="1" fontId="4" fillId="6" borderId="6" xfId="0" applyNumberFormat="1" applyFont="1" applyFill="1" applyBorder="1"/>
    <xf numFmtId="1" fontId="4" fillId="6" borderId="4" xfId="0" applyNumberFormat="1" applyFont="1" applyFill="1" applyBorder="1"/>
    <xf numFmtId="1" fontId="4" fillId="6" borderId="5" xfId="0" applyNumberFormat="1" applyFont="1" applyFill="1" applyBorder="1"/>
    <xf numFmtId="1" fontId="4" fillId="6" borderId="2" xfId="0" applyNumberFormat="1" applyFont="1" applyFill="1" applyBorder="1"/>
    <xf numFmtId="1" fontId="4" fillId="6" borderId="24" xfId="0" applyNumberFormat="1" applyFont="1" applyFill="1" applyBorder="1"/>
    <xf numFmtId="1" fontId="4" fillId="6" borderId="8" xfId="0" applyNumberFormat="1" applyFont="1" applyFill="1" applyBorder="1"/>
    <xf numFmtId="1" fontId="4" fillId="6" borderId="12" xfId="0" applyNumberFormat="1" applyFont="1" applyFill="1" applyBorder="1"/>
    <xf numFmtId="1" fontId="1" fillId="6" borderId="1" xfId="0" applyNumberFormat="1" applyFont="1" applyFill="1" applyBorder="1" applyAlignment="1">
      <alignment horizontal="right"/>
    </xf>
    <xf numFmtId="1" fontId="1" fillId="6" borderId="2" xfId="0" applyNumberFormat="1" applyFont="1" applyFill="1" applyBorder="1" applyAlignment="1">
      <alignment horizontal="right"/>
    </xf>
    <xf numFmtId="1" fontId="1" fillId="6" borderId="2" xfId="0" applyNumberFormat="1" applyFont="1" applyFill="1" applyBorder="1"/>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2" fillId="4" borderId="14" xfId="0" applyFont="1" applyFill="1" applyBorder="1" applyAlignment="1">
      <alignment horizontal="center" vertical="center" textRotation="90"/>
    </xf>
    <xf numFmtId="0" fontId="2" fillId="4" borderId="15" xfId="0" applyFont="1" applyFill="1" applyBorder="1" applyAlignment="1">
      <alignment horizontal="center" vertical="center" textRotation="90"/>
    </xf>
    <xf numFmtId="0" fontId="2" fillId="4" borderId="16" xfId="0" applyFont="1" applyFill="1" applyBorder="1" applyAlignment="1">
      <alignment horizontal="center" vertical="center" textRotation="90"/>
    </xf>
    <xf numFmtId="0" fontId="2" fillId="5" borderId="14" xfId="0" applyFont="1" applyFill="1" applyBorder="1" applyAlignment="1">
      <alignment horizontal="center" vertical="center" textRotation="90"/>
    </xf>
    <xf numFmtId="0" fontId="2" fillId="5" borderId="23" xfId="0" applyFont="1" applyFill="1" applyBorder="1" applyAlignment="1">
      <alignment horizontal="center" vertical="center" textRotation="90"/>
    </xf>
    <xf numFmtId="0" fontId="2" fillId="5" borderId="16" xfId="0" applyFont="1" applyFill="1" applyBorder="1" applyAlignment="1">
      <alignment horizontal="center" vertical="center" textRotation="90"/>
    </xf>
    <xf numFmtId="1" fontId="0" fillId="0" borderId="15"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1"/>
  <sheetViews>
    <sheetView tabSelected="1" workbookViewId="0">
      <selection activeCell="P18" sqref="P18"/>
    </sheetView>
  </sheetViews>
  <sheetFormatPr baseColWidth="10" defaultColWidth="10.5703125" defaultRowHeight="15" x14ac:dyDescent="0.25"/>
  <cols>
    <col min="2" max="2" width="24.140625" customWidth="1"/>
    <col min="3" max="3" width="10.5703125" customWidth="1"/>
    <col min="4" max="12" width="7.140625" customWidth="1"/>
    <col min="13" max="13" width="17.42578125" customWidth="1"/>
  </cols>
  <sheetData>
    <row r="1" spans="1:13" s="4" customFormat="1" x14ac:dyDescent="0.25"/>
    <row r="2" spans="1:13" s="4" customFormat="1" x14ac:dyDescent="0.25"/>
    <row r="3" spans="1:13" s="4" customFormat="1" x14ac:dyDescent="0.25"/>
    <row r="4" spans="1:13" s="4" customFormat="1" ht="15.75" thickBot="1" x14ac:dyDescent="0.3"/>
    <row r="5" spans="1:13" ht="20.25" thickBot="1" x14ac:dyDescent="0.35">
      <c r="A5" s="1"/>
      <c r="B5" s="2"/>
      <c r="C5" s="40" t="s">
        <v>0</v>
      </c>
      <c r="D5" s="41"/>
      <c r="E5" s="41"/>
      <c r="F5" s="41"/>
      <c r="G5" s="41"/>
      <c r="H5" s="41"/>
      <c r="I5" s="41"/>
      <c r="J5" s="41"/>
      <c r="K5" s="41"/>
      <c r="L5" s="42"/>
      <c r="M5" s="1"/>
    </row>
    <row r="6" spans="1:13" ht="31.5" thickTop="1" thickBot="1" x14ac:dyDescent="0.3">
      <c r="A6" s="1"/>
      <c r="B6" s="3"/>
      <c r="C6" s="17" t="s">
        <v>7</v>
      </c>
      <c r="D6" s="18" t="s">
        <v>8</v>
      </c>
      <c r="E6" s="18" t="s">
        <v>9</v>
      </c>
      <c r="F6" s="18" t="s">
        <v>10</v>
      </c>
      <c r="G6" s="18" t="s">
        <v>11</v>
      </c>
      <c r="H6" s="18" t="s">
        <v>12</v>
      </c>
      <c r="I6" s="18" t="s">
        <v>13</v>
      </c>
      <c r="J6" s="18" t="s">
        <v>14</v>
      </c>
      <c r="K6" s="18" t="s">
        <v>15</v>
      </c>
      <c r="L6" s="19" t="s">
        <v>16</v>
      </c>
      <c r="M6" s="6" t="s">
        <v>23</v>
      </c>
    </row>
    <row r="7" spans="1:13" x14ac:dyDescent="0.25">
      <c r="A7" s="43" t="s">
        <v>21</v>
      </c>
      <c r="B7" s="14" t="s">
        <v>1</v>
      </c>
      <c r="C7" s="23">
        <v>1</v>
      </c>
      <c r="D7" s="20">
        <v>1</v>
      </c>
      <c r="E7" s="20">
        <v>1</v>
      </c>
      <c r="F7" s="20">
        <v>1</v>
      </c>
      <c r="G7" s="20">
        <v>1</v>
      </c>
      <c r="H7" s="20"/>
      <c r="I7" s="20">
        <v>1</v>
      </c>
      <c r="J7" s="20"/>
      <c r="K7" s="20"/>
      <c r="L7" s="20"/>
      <c r="M7" s="7">
        <f>SUM(C7:L7)</f>
        <v>6</v>
      </c>
    </row>
    <row r="8" spans="1:13" x14ac:dyDescent="0.25">
      <c r="A8" s="44"/>
      <c r="B8" s="15" t="s">
        <v>2</v>
      </c>
      <c r="C8" s="24">
        <v>1</v>
      </c>
      <c r="D8" s="21">
        <v>1</v>
      </c>
      <c r="E8" s="21">
        <v>1</v>
      </c>
      <c r="F8" s="21">
        <v>1</v>
      </c>
      <c r="G8" s="21">
        <v>1</v>
      </c>
      <c r="H8" s="21"/>
      <c r="I8" s="21">
        <v>1</v>
      </c>
      <c r="J8" s="21"/>
      <c r="K8" s="21"/>
      <c r="L8" s="21"/>
      <c r="M8" s="49">
        <f>SUM(C8:L8)</f>
        <v>6</v>
      </c>
    </row>
    <row r="9" spans="1:13" x14ac:dyDescent="0.25">
      <c r="A9" s="44"/>
      <c r="B9" s="15" t="s">
        <v>3</v>
      </c>
      <c r="C9" s="24">
        <v>1</v>
      </c>
      <c r="D9" s="21">
        <v>1</v>
      </c>
      <c r="E9" s="21">
        <v>1</v>
      </c>
      <c r="F9" s="21">
        <v>1</v>
      </c>
      <c r="G9" s="21">
        <v>1</v>
      </c>
      <c r="H9" s="21"/>
      <c r="I9" s="21">
        <v>1</v>
      </c>
      <c r="J9" s="21"/>
      <c r="K9" s="21"/>
      <c r="L9" s="21"/>
      <c r="M9" s="8">
        <f t="shared" ref="M7:M20" si="0">SUM(C9:L9)</f>
        <v>6</v>
      </c>
    </row>
    <row r="10" spans="1:13" x14ac:dyDescent="0.25">
      <c r="A10" s="44"/>
      <c r="B10" s="15" t="s">
        <v>4</v>
      </c>
      <c r="C10" s="24">
        <v>1</v>
      </c>
      <c r="D10" s="21">
        <v>1</v>
      </c>
      <c r="E10" s="21">
        <v>1</v>
      </c>
      <c r="F10" s="21">
        <v>1</v>
      </c>
      <c r="G10" s="21">
        <v>1</v>
      </c>
      <c r="H10" s="21"/>
      <c r="I10" s="21">
        <v>1</v>
      </c>
      <c r="J10" s="21"/>
      <c r="K10" s="21"/>
      <c r="L10" s="21"/>
      <c r="M10" s="8">
        <f t="shared" si="0"/>
        <v>6</v>
      </c>
    </row>
    <row r="11" spans="1:13" x14ac:dyDescent="0.25">
      <c r="A11" s="44"/>
      <c r="B11" s="15" t="s">
        <v>5</v>
      </c>
      <c r="C11" s="24">
        <v>1</v>
      </c>
      <c r="D11" s="21">
        <v>1</v>
      </c>
      <c r="E11" s="21">
        <v>1</v>
      </c>
      <c r="F11" s="21">
        <v>1</v>
      </c>
      <c r="G11" s="21">
        <v>1</v>
      </c>
      <c r="H11" s="21"/>
      <c r="I11" s="21">
        <v>1</v>
      </c>
      <c r="J11" s="21"/>
      <c r="K11" s="21"/>
      <c r="L11" s="21"/>
      <c r="M11" s="8">
        <f t="shared" si="0"/>
        <v>6</v>
      </c>
    </row>
    <row r="12" spans="1:13" ht="15.75" thickBot="1" x14ac:dyDescent="0.3">
      <c r="A12" s="45"/>
      <c r="B12" s="16" t="s">
        <v>6</v>
      </c>
      <c r="C12" s="25">
        <v>1</v>
      </c>
      <c r="D12" s="26">
        <v>1</v>
      </c>
      <c r="E12" s="26">
        <v>1</v>
      </c>
      <c r="F12" s="26">
        <v>1</v>
      </c>
      <c r="G12" s="26">
        <v>1</v>
      </c>
      <c r="H12" s="26"/>
      <c r="I12" s="26">
        <v>1</v>
      </c>
      <c r="J12" s="26"/>
      <c r="K12" s="26"/>
      <c r="L12" s="26"/>
      <c r="M12" s="9">
        <f t="shared" si="0"/>
        <v>6</v>
      </c>
    </row>
    <row r="13" spans="1:13" ht="15.75" customHeight="1" x14ac:dyDescent="0.25">
      <c r="A13" s="46" t="s">
        <v>22</v>
      </c>
      <c r="B13" s="14" t="s">
        <v>1</v>
      </c>
      <c r="C13" s="27">
        <v>1</v>
      </c>
      <c r="D13" s="28">
        <v>1</v>
      </c>
      <c r="E13" s="29">
        <v>1</v>
      </c>
      <c r="F13" s="29">
        <v>1</v>
      </c>
      <c r="G13" s="29"/>
      <c r="H13" s="29">
        <v>1</v>
      </c>
      <c r="I13" s="29"/>
      <c r="J13" s="29"/>
      <c r="K13" s="29"/>
      <c r="L13" s="29"/>
      <c r="M13" s="10">
        <f t="shared" si="0"/>
        <v>5</v>
      </c>
    </row>
    <row r="14" spans="1:13" s="4" customFormat="1" x14ac:dyDescent="0.25">
      <c r="A14" s="47"/>
      <c r="B14" s="15" t="s">
        <v>2</v>
      </c>
      <c r="C14" s="30">
        <v>1</v>
      </c>
      <c r="D14" s="21">
        <v>1</v>
      </c>
      <c r="E14" s="21">
        <v>1</v>
      </c>
      <c r="F14" s="21">
        <v>1</v>
      </c>
      <c r="G14" s="21"/>
      <c r="H14" s="21">
        <v>1</v>
      </c>
      <c r="I14" s="21"/>
      <c r="J14" s="21"/>
      <c r="K14" s="31"/>
      <c r="L14" s="31"/>
      <c r="M14" s="11">
        <f t="shared" si="0"/>
        <v>5</v>
      </c>
    </row>
    <row r="15" spans="1:13" s="4" customFormat="1" x14ac:dyDescent="0.25">
      <c r="A15" s="47"/>
      <c r="B15" s="15" t="s">
        <v>3</v>
      </c>
      <c r="C15" s="30">
        <v>1</v>
      </c>
      <c r="D15" s="21">
        <v>1</v>
      </c>
      <c r="E15" s="35" t="s">
        <v>19</v>
      </c>
      <c r="F15" s="22">
        <v>2</v>
      </c>
      <c r="G15" s="22"/>
      <c r="H15" s="21">
        <v>1</v>
      </c>
      <c r="I15" s="21"/>
      <c r="J15" s="21"/>
      <c r="K15" s="31"/>
      <c r="L15" s="31"/>
      <c r="M15" s="11">
        <f t="shared" si="0"/>
        <v>5</v>
      </c>
    </row>
    <row r="16" spans="1:13" s="4" customFormat="1" x14ac:dyDescent="0.25">
      <c r="A16" s="47"/>
      <c r="B16" s="15" t="s">
        <v>4</v>
      </c>
      <c r="C16" s="30">
        <v>1</v>
      </c>
      <c r="D16" s="21">
        <v>1</v>
      </c>
      <c r="E16" s="35" t="s">
        <v>19</v>
      </c>
      <c r="F16" s="22">
        <v>2</v>
      </c>
      <c r="G16" s="21"/>
      <c r="H16" s="21">
        <v>1</v>
      </c>
      <c r="I16" s="21"/>
      <c r="J16" s="21"/>
      <c r="K16" s="31"/>
      <c r="L16" s="31"/>
      <c r="M16" s="11">
        <f t="shared" si="0"/>
        <v>5</v>
      </c>
    </row>
    <row r="17" spans="1:13" s="4" customFormat="1" x14ac:dyDescent="0.25">
      <c r="A17" s="47"/>
      <c r="B17" s="15" t="s">
        <v>5</v>
      </c>
      <c r="C17" s="30">
        <v>1</v>
      </c>
      <c r="D17" s="21">
        <v>1</v>
      </c>
      <c r="E17" s="35" t="s">
        <v>19</v>
      </c>
      <c r="F17" s="22">
        <v>2</v>
      </c>
      <c r="G17" s="21"/>
      <c r="H17" s="21">
        <v>1</v>
      </c>
      <c r="I17" s="21"/>
      <c r="J17" s="21"/>
      <c r="K17" s="31"/>
      <c r="L17" s="31"/>
      <c r="M17" s="11">
        <f t="shared" si="0"/>
        <v>5</v>
      </c>
    </row>
    <row r="18" spans="1:13" s="4" customFormat="1" ht="15.75" thickBot="1" x14ac:dyDescent="0.3">
      <c r="A18" s="48"/>
      <c r="B18" s="16" t="s">
        <v>6</v>
      </c>
      <c r="C18" s="32">
        <v>1</v>
      </c>
      <c r="D18" s="31">
        <v>1</v>
      </c>
      <c r="E18" s="36" t="s">
        <v>19</v>
      </c>
      <c r="F18" s="37">
        <v>2</v>
      </c>
      <c r="G18" s="31"/>
      <c r="H18" s="31">
        <v>1</v>
      </c>
      <c r="I18" s="31"/>
      <c r="J18" s="31"/>
      <c r="K18" s="31"/>
      <c r="L18" s="31"/>
      <c r="M18" s="9">
        <f t="shared" si="0"/>
        <v>5</v>
      </c>
    </row>
    <row r="19" spans="1:13" s="4" customFormat="1" ht="15.75" thickBot="1" x14ac:dyDescent="0.3">
      <c r="A19" s="38" t="s">
        <v>17</v>
      </c>
      <c r="B19" s="39"/>
      <c r="C19" s="33">
        <v>12</v>
      </c>
      <c r="D19" s="34">
        <v>12</v>
      </c>
      <c r="E19" s="34">
        <v>8</v>
      </c>
      <c r="F19" s="34">
        <v>16</v>
      </c>
      <c r="G19" s="34">
        <v>7</v>
      </c>
      <c r="H19" s="34">
        <v>6</v>
      </c>
      <c r="I19" s="34">
        <v>6</v>
      </c>
      <c r="J19" s="34"/>
      <c r="K19" s="34"/>
      <c r="L19" s="34"/>
      <c r="M19" s="5">
        <f t="shared" si="0"/>
        <v>67</v>
      </c>
    </row>
    <row r="20" spans="1:13" ht="15.75" thickBot="1" x14ac:dyDescent="0.3">
      <c r="A20" s="38" t="s">
        <v>18</v>
      </c>
      <c r="B20" s="39"/>
      <c r="C20" s="12">
        <f>SUM(C7:C18)</f>
        <v>12</v>
      </c>
      <c r="D20" s="13">
        <f>SUM(D7:D18)</f>
        <v>12</v>
      </c>
      <c r="E20" s="13">
        <f>SUM(E7:E18)</f>
        <v>8</v>
      </c>
      <c r="F20" s="13">
        <f>SUM(F7:F18)</f>
        <v>16</v>
      </c>
      <c r="G20" s="13">
        <f>SUM(G7:G18)</f>
        <v>6</v>
      </c>
      <c r="H20" s="13">
        <f>SUM(H7:H18)</f>
        <v>6</v>
      </c>
      <c r="I20" s="13">
        <f>SUM(I7:I18)</f>
        <v>6</v>
      </c>
      <c r="J20" s="13">
        <f>SUM(J7:J18)</f>
        <v>0</v>
      </c>
      <c r="K20" s="13">
        <f>SUM(K7:K18)</f>
        <v>0</v>
      </c>
      <c r="L20" s="13">
        <f>SUM(L7:L18)</f>
        <v>0</v>
      </c>
      <c r="M20" s="5">
        <f t="shared" si="0"/>
        <v>66</v>
      </c>
    </row>
    <row r="21" spans="1:13" ht="15.75" customHeight="1" thickBot="1" x14ac:dyDescent="0.3">
      <c r="A21" s="38" t="s">
        <v>20</v>
      </c>
      <c r="B21" s="39"/>
      <c r="C21" s="12">
        <f>C19-C20</f>
        <v>0</v>
      </c>
      <c r="D21" s="13">
        <f>D19-D20</f>
        <v>0</v>
      </c>
      <c r="E21" s="13">
        <f t="shared" ref="E21:L21" si="1">E19-E20</f>
        <v>0</v>
      </c>
      <c r="F21" s="13">
        <f t="shared" si="1"/>
        <v>0</v>
      </c>
      <c r="G21" s="13">
        <f t="shared" si="1"/>
        <v>1</v>
      </c>
      <c r="H21" s="13">
        <f t="shared" si="1"/>
        <v>0</v>
      </c>
      <c r="I21" s="13">
        <f t="shared" si="1"/>
        <v>0</v>
      </c>
      <c r="J21" s="13">
        <f t="shared" si="1"/>
        <v>0</v>
      </c>
      <c r="K21" s="13">
        <f t="shared" si="1"/>
        <v>0</v>
      </c>
      <c r="L21" s="13">
        <f t="shared" si="1"/>
        <v>0</v>
      </c>
      <c r="M21" s="5">
        <f>M19-M20</f>
        <v>1</v>
      </c>
    </row>
  </sheetData>
  <mergeCells count="6">
    <mergeCell ref="A21:B21"/>
    <mergeCell ref="C5:L5"/>
    <mergeCell ref="A7:A12"/>
    <mergeCell ref="A13:A18"/>
    <mergeCell ref="A19:B19"/>
    <mergeCell ref="A20:B20"/>
  </mergeCells>
  <phoneticPr fontId="8" type="noConversion"/>
  <pageMargins left="0.70866141732283472" right="0.70866141732283472" top="0.74803149606299213" bottom="0.74803149606299213" header="0.31496062992125984" footer="0.31496062992125984"/>
  <pageSetup paperSize="9" scale="72" orientation="landscape" horizontalDpi="4294967295" r:id="rId1"/>
  <ignoredErrors>
    <ignoredError sqref="C20:G20"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Répartition p. lieu d'affichage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Maturo Luana</dc:creator>
  <cp:lastModifiedBy>Peixoto Liliana</cp:lastModifiedBy>
  <cp:lastPrinted>2020-08-18T06:03:50Z</cp:lastPrinted>
  <dcterms:created xsi:type="dcterms:W3CDTF">2016-01-06T14:51:34Z</dcterms:created>
  <dcterms:modified xsi:type="dcterms:W3CDTF">2023-07-03T09:50:48Z</dcterms:modified>
</cp:coreProperties>
</file>